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ppyuser\Desktop\Босерт\Администрация\Бюджет\2024\Бюджетная роспись\Постановление № 280 от 13.12.2024\"/>
    </mc:Choice>
  </mc:AlternateContent>
  <xr:revisionPtr revIDLastSave="0" documentId="13_ncr:1_{6BF6C385-F68D-4D2D-847C-E237D22EFDCA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Приложение 1.1" sheetId="2" r:id="rId1"/>
    <sheet name="Приложение 2.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 s="1"/>
  <c r="Q16" i="4" s="1"/>
  <c r="U14" i="4"/>
  <c r="U13" i="4" s="1"/>
  <c r="U12" i="4" s="1"/>
  <c r="T14" i="4"/>
  <c r="T13" i="4" s="1"/>
  <c r="T12" i="4" s="1"/>
  <c r="Q14" i="4"/>
  <c r="Q13" i="4" s="1"/>
  <c r="Q12" i="4" s="1"/>
  <c r="U11" i="4" l="1"/>
  <c r="U10" i="4" s="1"/>
  <c r="T11" i="4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T14" i="2"/>
  <c r="T13" i="2" s="1"/>
  <c r="T12" i="2" s="1"/>
  <c r="Q14" i="2"/>
  <c r="Q13" i="2" s="1"/>
  <c r="Q12" i="2" s="1"/>
  <c r="U11" i="2" l="1"/>
  <c r="U10" i="2" s="1"/>
  <c r="T11" i="2"/>
  <c r="T10" i="2" s="1"/>
  <c r="Q11" i="2"/>
  <c r="Q10" i="2" s="1"/>
</calcChain>
</file>

<file path=xl/sharedStrings.xml><?xml version="1.0" encoding="utf-8"?>
<sst xmlns="http://schemas.openxmlformats.org/spreadsheetml/2006/main" count="176" uniqueCount="43">
  <si>
    <t>Наименование показателя</t>
  </si>
  <si>
    <t>Коды</t>
  </si>
  <si>
    <t>Администрация Богословского сельского поселения Омского муниципального района Омской области</t>
  </si>
  <si>
    <t>603</t>
  </si>
  <si>
    <t>01</t>
  </si>
  <si>
    <t>500</t>
  </si>
  <si>
    <t>11</t>
  </si>
  <si>
    <t>10</t>
  </si>
  <si>
    <t>05</t>
  </si>
  <si>
    <t>Группа</t>
  </si>
  <si>
    <t>Подгруппа</t>
  </si>
  <si>
    <t>Статья</t>
  </si>
  <si>
    <t>Вид источника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</si>
  <si>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</si>
  <si>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</si>
  <si>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</si>
  <si>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</si>
  <si>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</si>
  <si>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</si>
  <si>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</si>
  <si>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</si>
  <si>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</si>
  <si>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</si>
  <si>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</si>
  <si>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</si>
  <si>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</si>
  <si>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</si>
  <si>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</si>
  <si>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</si>
  <si>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</si>
  <si>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</si>
  <si>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</si>
  <si>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на 2024 год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</si>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</sst>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Font="1"/>
    <xf numFmtId="0" fontId="7" fillId="0" borderId="0" xfId="2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wrapText="1"/>
    </xf>
    <xf numFmtId="0" fontId="3" fillId="0" borderId="9" xfId="1" applyFont="1" applyBorder="1" applyAlignment="1">
      <alignment wrapText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49" fontId="3" fillId="0" borderId="8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9" xfId="1" applyNumberFormat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/>
      <protection hidden="1"/>
    </xf>
    <xf numFmtId="49" fontId="2" fillId="0" borderId="10" xfId="1" applyNumberFormat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10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 applyProtection="1">
      <alignment horizontal="center" vertical="center"/>
      <protection hidden="1"/>
    </xf>
    <xf numFmtId="0" fontId="6" fillId="0" borderId="10" xfId="1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zoomScaleNormal="100" workbookViewId="0">
      <selection activeCell="Q16" sqref="Q16:S16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5" customWidth="1"/>
    <col min="18" max="18" width="4.25" customWidth="1"/>
    <col min="19" max="19" width="1.375" customWidth="1"/>
    <col min="20" max="20" width="14.125" customWidth="1"/>
    <col min="21" max="21" width="13.75" customWidth="1"/>
  </cols>
  <sheetData>
    <row r="1" spans="1:21" ht="18.350000000000001" x14ac:dyDescent="0.3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19"/>
    </row>
    <row r="2" spans="1:21" ht="18.350000000000001" x14ac:dyDescent="0.3">
      <c r="A2" s="63" t="s">
        <v>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64" t="s">
        <v>0</v>
      </c>
      <c r="B4" s="65"/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/>
      <c r="P4" s="61" t="s">
        <v>11</v>
      </c>
      <c r="Q4" s="74" t="s">
        <v>27</v>
      </c>
      <c r="R4" s="74"/>
      <c r="S4" s="74"/>
      <c r="T4" s="74"/>
      <c r="U4" s="74"/>
    </row>
    <row r="5" spans="1:21" x14ac:dyDescent="0.25">
      <c r="A5" s="66"/>
      <c r="B5" s="67"/>
      <c r="C5" s="75" t="s">
        <v>28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O5" s="81" t="s">
        <v>29</v>
      </c>
      <c r="P5" s="73"/>
      <c r="Q5" s="74"/>
      <c r="R5" s="74"/>
      <c r="S5" s="74"/>
      <c r="T5" s="74"/>
      <c r="U5" s="74"/>
    </row>
    <row r="6" spans="1:21" x14ac:dyDescent="0.25">
      <c r="A6" s="66"/>
      <c r="B6" s="67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82"/>
      <c r="P6" s="73"/>
      <c r="Q6" s="74"/>
      <c r="R6" s="74"/>
      <c r="S6" s="74"/>
      <c r="T6" s="74"/>
      <c r="U6" s="74"/>
    </row>
    <row r="7" spans="1:21" x14ac:dyDescent="0.25">
      <c r="A7" s="66"/>
      <c r="B7" s="67"/>
      <c r="C7" s="75" t="s">
        <v>30</v>
      </c>
      <c r="D7" s="76"/>
      <c r="E7" s="77"/>
      <c r="F7" s="75" t="s">
        <v>9</v>
      </c>
      <c r="G7" s="77"/>
      <c r="H7" s="84" t="s">
        <v>10</v>
      </c>
      <c r="I7" s="85"/>
      <c r="J7" s="85"/>
      <c r="K7" s="86"/>
      <c r="L7" s="84" t="s">
        <v>31</v>
      </c>
      <c r="M7" s="86"/>
      <c r="N7" s="81" t="s">
        <v>12</v>
      </c>
      <c r="O7" s="82"/>
      <c r="P7" s="73"/>
      <c r="Q7" s="75" t="s">
        <v>32</v>
      </c>
      <c r="R7" s="76"/>
      <c r="S7" s="77"/>
      <c r="T7" s="81" t="s">
        <v>39</v>
      </c>
      <c r="U7" s="61" t="s">
        <v>42</v>
      </c>
    </row>
    <row r="8" spans="1:21" ht="212.3" customHeight="1" x14ac:dyDescent="0.25">
      <c r="A8" s="68"/>
      <c r="B8" s="69"/>
      <c r="C8" s="78"/>
      <c r="D8" s="79"/>
      <c r="E8" s="80"/>
      <c r="F8" s="78"/>
      <c r="G8" s="80"/>
      <c r="H8" s="87"/>
      <c r="I8" s="88"/>
      <c r="J8" s="88"/>
      <c r="K8" s="89"/>
      <c r="L8" s="87"/>
      <c r="M8" s="89"/>
      <c r="N8" s="83"/>
      <c r="O8" s="83"/>
      <c r="P8" s="62"/>
      <c r="Q8" s="78"/>
      <c r="R8" s="79"/>
      <c r="S8" s="80"/>
      <c r="T8" s="83"/>
      <c r="U8" s="62"/>
    </row>
    <row r="9" spans="1:21" ht="9.6999999999999993" customHeight="1" x14ac:dyDescent="0.25">
      <c r="A9" s="55">
        <v>1</v>
      </c>
      <c r="B9" s="56"/>
      <c r="C9" s="55">
        <v>2</v>
      </c>
      <c r="D9" s="57"/>
      <c r="E9" s="56"/>
      <c r="F9" s="55">
        <v>3</v>
      </c>
      <c r="G9" s="56"/>
      <c r="H9" s="58">
        <v>4</v>
      </c>
      <c r="I9" s="59"/>
      <c r="J9" s="59"/>
      <c r="K9" s="60"/>
      <c r="L9" s="58">
        <v>5</v>
      </c>
      <c r="M9" s="60"/>
      <c r="N9" s="1">
        <v>6</v>
      </c>
      <c r="O9" s="2">
        <v>7</v>
      </c>
      <c r="P9" s="1">
        <v>8</v>
      </c>
      <c r="Q9" s="55">
        <v>9</v>
      </c>
      <c r="R9" s="57"/>
      <c r="S9" s="56"/>
      <c r="T9" s="3" t="s">
        <v>7</v>
      </c>
      <c r="U9" s="4" t="s">
        <v>6</v>
      </c>
    </row>
    <row r="10" spans="1:21" ht="26.35" customHeight="1" x14ac:dyDescent="0.25">
      <c r="A10" s="47" t="s">
        <v>2</v>
      </c>
      <c r="B10" s="48"/>
      <c r="C10" s="49">
        <v>603</v>
      </c>
      <c r="D10" s="50"/>
      <c r="E10" s="51"/>
      <c r="F10" s="49"/>
      <c r="G10" s="51"/>
      <c r="H10" s="52"/>
      <c r="I10" s="53"/>
      <c r="J10" s="53"/>
      <c r="K10" s="54"/>
      <c r="L10" s="5"/>
      <c r="M10" s="6"/>
      <c r="N10" s="7"/>
      <c r="O10" s="8"/>
      <c r="P10" s="9"/>
      <c r="Q10" s="44">
        <f>Q11</f>
        <v>1124801.0800000057</v>
      </c>
      <c r="R10" s="45"/>
      <c r="S10" s="46"/>
      <c r="T10" s="10">
        <f>T11</f>
        <v>0</v>
      </c>
      <c r="U10" s="11">
        <f>U11</f>
        <v>0</v>
      </c>
    </row>
    <row r="11" spans="1:21" ht="23.95" customHeight="1" x14ac:dyDescent="0.25">
      <c r="A11" s="36" t="s">
        <v>13</v>
      </c>
      <c r="B11" s="37"/>
      <c r="C11" s="38" t="s">
        <v>3</v>
      </c>
      <c r="D11" s="39"/>
      <c r="E11" s="40"/>
      <c r="F11" s="38" t="s">
        <v>4</v>
      </c>
      <c r="G11" s="40"/>
      <c r="H11" s="41" t="s">
        <v>8</v>
      </c>
      <c r="I11" s="42"/>
      <c r="J11" s="42"/>
      <c r="K11" s="43"/>
      <c r="L11" s="41"/>
      <c r="M11" s="43"/>
      <c r="N11" s="12"/>
      <c r="O11" s="12"/>
      <c r="P11" s="13"/>
      <c r="Q11" s="44">
        <f>Q12+Q16</f>
        <v>1124801.0800000057</v>
      </c>
      <c r="R11" s="45"/>
      <c r="S11" s="46"/>
      <c r="T11" s="10">
        <f>T12+T16</f>
        <v>0</v>
      </c>
      <c r="U11" s="11">
        <f>U12+U16</f>
        <v>0</v>
      </c>
    </row>
    <row r="12" spans="1:21" ht="16.5" customHeight="1" x14ac:dyDescent="0.25">
      <c r="A12" s="36" t="s">
        <v>14</v>
      </c>
      <c r="B12" s="37"/>
      <c r="C12" s="38" t="s">
        <v>3</v>
      </c>
      <c r="D12" s="39"/>
      <c r="E12" s="40"/>
      <c r="F12" s="38" t="s">
        <v>4</v>
      </c>
      <c r="G12" s="40"/>
      <c r="H12" s="41" t="s">
        <v>8</v>
      </c>
      <c r="I12" s="42"/>
      <c r="J12" s="42"/>
      <c r="K12" s="43"/>
      <c r="L12" s="41" t="s">
        <v>22</v>
      </c>
      <c r="M12" s="43"/>
      <c r="N12" s="12" t="s">
        <v>26</v>
      </c>
      <c r="O12" s="12" t="s">
        <v>5</v>
      </c>
      <c r="P12" s="12" t="s">
        <v>22</v>
      </c>
      <c r="Q12" s="44">
        <f>Q13</f>
        <v>-47768159.479999997</v>
      </c>
      <c r="R12" s="45"/>
      <c r="S12" s="46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28" t="s">
        <v>15</v>
      </c>
      <c r="B13" s="29"/>
      <c r="C13" s="30" t="s">
        <v>3</v>
      </c>
      <c r="D13" s="31"/>
      <c r="E13" s="32"/>
      <c r="F13" s="30" t="s">
        <v>4</v>
      </c>
      <c r="G13" s="32"/>
      <c r="H13" s="33" t="s">
        <v>8</v>
      </c>
      <c r="I13" s="34"/>
      <c r="J13" s="34"/>
      <c r="K13" s="35"/>
      <c r="L13" s="33" t="s">
        <v>23</v>
      </c>
      <c r="M13" s="35"/>
      <c r="N13" s="14" t="s">
        <v>26</v>
      </c>
      <c r="O13" s="14" t="s">
        <v>5</v>
      </c>
      <c r="P13" s="14" t="s">
        <v>23</v>
      </c>
      <c r="Q13" s="25">
        <f>Q14</f>
        <v>-47768159.479999997</v>
      </c>
      <c r="R13" s="26"/>
      <c r="S13" s="2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28" t="s">
        <v>16</v>
      </c>
      <c r="B14" s="29"/>
      <c r="C14" s="30" t="s">
        <v>3</v>
      </c>
      <c r="D14" s="31"/>
      <c r="E14" s="32"/>
      <c r="F14" s="30" t="s">
        <v>4</v>
      </c>
      <c r="G14" s="32"/>
      <c r="H14" s="33" t="s">
        <v>8</v>
      </c>
      <c r="I14" s="34"/>
      <c r="J14" s="34"/>
      <c r="K14" s="35"/>
      <c r="L14" s="33" t="s">
        <v>24</v>
      </c>
      <c r="M14" s="35"/>
      <c r="N14" s="14" t="s">
        <v>26</v>
      </c>
      <c r="O14" s="14" t="s">
        <v>33</v>
      </c>
      <c r="P14" s="14" t="s">
        <v>24</v>
      </c>
      <c r="Q14" s="25">
        <f>Q15</f>
        <v>-47768159.479999997</v>
      </c>
      <c r="R14" s="26"/>
      <c r="S14" s="2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28" t="s">
        <v>17</v>
      </c>
      <c r="B15" s="29"/>
      <c r="C15" s="30" t="s">
        <v>3</v>
      </c>
      <c r="D15" s="31"/>
      <c r="E15" s="32"/>
      <c r="F15" s="30" t="s">
        <v>4</v>
      </c>
      <c r="G15" s="32"/>
      <c r="H15" s="33" t="s">
        <v>8</v>
      </c>
      <c r="I15" s="34"/>
      <c r="J15" s="34"/>
      <c r="K15" s="35"/>
      <c r="L15" s="33" t="s">
        <v>25</v>
      </c>
      <c r="M15" s="35"/>
      <c r="N15" s="14" t="s">
        <v>26</v>
      </c>
      <c r="O15" s="14" t="s">
        <v>33</v>
      </c>
      <c r="P15" s="17" t="s">
        <v>25</v>
      </c>
      <c r="Q15" s="25">
        <v>-47768159.479999997</v>
      </c>
      <c r="R15" s="26"/>
      <c r="S15" s="27"/>
      <c r="T15" s="15">
        <v>-20821460.940000001</v>
      </c>
      <c r="U15" s="16">
        <v>-20728963.449999999</v>
      </c>
    </row>
    <row r="16" spans="1:21" ht="16.5" customHeight="1" x14ac:dyDescent="0.25">
      <c r="A16" s="36" t="s">
        <v>18</v>
      </c>
      <c r="B16" s="37"/>
      <c r="C16" s="38" t="s">
        <v>3</v>
      </c>
      <c r="D16" s="39"/>
      <c r="E16" s="40"/>
      <c r="F16" s="38" t="s">
        <v>4</v>
      </c>
      <c r="G16" s="40"/>
      <c r="H16" s="41" t="s">
        <v>8</v>
      </c>
      <c r="I16" s="42"/>
      <c r="J16" s="42"/>
      <c r="K16" s="43"/>
      <c r="L16" s="41" t="s">
        <v>22</v>
      </c>
      <c r="M16" s="43"/>
      <c r="N16" s="12" t="s">
        <v>26</v>
      </c>
      <c r="O16" s="12" t="s">
        <v>34</v>
      </c>
      <c r="P16" s="18" t="s">
        <v>22</v>
      </c>
      <c r="Q16" s="44">
        <f>Q17</f>
        <v>48892960.560000002</v>
      </c>
      <c r="R16" s="45"/>
      <c r="S16" s="46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28" t="s">
        <v>19</v>
      </c>
      <c r="B17" s="29"/>
      <c r="C17" s="30" t="s">
        <v>3</v>
      </c>
      <c r="D17" s="31"/>
      <c r="E17" s="32"/>
      <c r="F17" s="30" t="s">
        <v>4</v>
      </c>
      <c r="G17" s="32"/>
      <c r="H17" s="33" t="s">
        <v>8</v>
      </c>
      <c r="I17" s="34"/>
      <c r="J17" s="34"/>
      <c r="K17" s="35"/>
      <c r="L17" s="33" t="s">
        <v>23</v>
      </c>
      <c r="M17" s="35"/>
      <c r="N17" s="14" t="s">
        <v>26</v>
      </c>
      <c r="O17" s="14" t="s">
        <v>34</v>
      </c>
      <c r="P17" s="14" t="s">
        <v>23</v>
      </c>
      <c r="Q17" s="25">
        <f>Q18</f>
        <v>48892960.560000002</v>
      </c>
      <c r="R17" s="26"/>
      <c r="S17" s="2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28" t="s">
        <v>20</v>
      </c>
      <c r="B18" s="29"/>
      <c r="C18" s="30" t="s">
        <v>3</v>
      </c>
      <c r="D18" s="31"/>
      <c r="E18" s="32"/>
      <c r="F18" s="30" t="s">
        <v>4</v>
      </c>
      <c r="G18" s="32"/>
      <c r="H18" s="33" t="s">
        <v>8</v>
      </c>
      <c r="I18" s="34"/>
      <c r="J18" s="34"/>
      <c r="K18" s="35"/>
      <c r="L18" s="33" t="s">
        <v>24</v>
      </c>
      <c r="M18" s="35"/>
      <c r="N18" s="14" t="s">
        <v>26</v>
      </c>
      <c r="O18" s="14" t="s">
        <v>35</v>
      </c>
      <c r="P18" s="14" t="s">
        <v>24</v>
      </c>
      <c r="Q18" s="25">
        <f>Q19</f>
        <v>48892960.560000002</v>
      </c>
      <c r="R18" s="26"/>
      <c r="S18" s="2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28" t="s">
        <v>21</v>
      </c>
      <c r="B19" s="29"/>
      <c r="C19" s="30" t="s">
        <v>3</v>
      </c>
      <c r="D19" s="31"/>
      <c r="E19" s="32"/>
      <c r="F19" s="30" t="s">
        <v>4</v>
      </c>
      <c r="G19" s="32"/>
      <c r="H19" s="33" t="s">
        <v>8</v>
      </c>
      <c r="I19" s="34"/>
      <c r="J19" s="34"/>
      <c r="K19" s="35"/>
      <c r="L19" s="33" t="s">
        <v>25</v>
      </c>
      <c r="M19" s="35"/>
      <c r="N19" s="14" t="s">
        <v>26</v>
      </c>
      <c r="O19" s="14" t="s">
        <v>35</v>
      </c>
      <c r="P19" s="17" t="s">
        <v>25</v>
      </c>
      <c r="Q19" s="25">
        <v>48892960.560000002</v>
      </c>
      <c r="R19" s="26"/>
      <c r="S19" s="2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1"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  <mergeCell ref="H10:K10"/>
    <mergeCell ref="Q10:S10"/>
    <mergeCell ref="A9:B9"/>
    <mergeCell ref="C9:E9"/>
    <mergeCell ref="F9:G9"/>
    <mergeCell ref="H9:K9"/>
    <mergeCell ref="L9:M9"/>
    <mergeCell ref="Q9:S9"/>
    <mergeCell ref="C13:E13"/>
    <mergeCell ref="F13:G13"/>
    <mergeCell ref="A10:B10"/>
    <mergeCell ref="C10:E10"/>
    <mergeCell ref="F10:G10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tabSelected="1" view="pageBreakPreview" zoomScale="60" zoomScaleNormal="100" workbookViewId="0">
      <selection activeCell="Q20" sqref="Q20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75" customWidth="1"/>
    <col min="18" max="18" width="4.25" customWidth="1"/>
    <col min="19" max="19" width="1.375" customWidth="1"/>
    <col min="20" max="20" width="13.375" customWidth="1"/>
    <col min="21" max="21" width="14.5" customWidth="1"/>
  </cols>
  <sheetData>
    <row r="1" spans="1:21" ht="18.350000000000001" x14ac:dyDescent="0.3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9"/>
    </row>
    <row r="2" spans="1:21" ht="18.350000000000001" x14ac:dyDescent="0.3">
      <c r="A2" s="63" t="s">
        <v>41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64" t="s">
        <v>0</v>
      </c>
      <c r="B4" s="65"/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2"/>
      <c r="P4" s="61" t="s">
        <v>11</v>
      </c>
      <c r="Q4" s="74" t="s">
        <v>27</v>
      </c>
      <c r="R4" s="74"/>
      <c r="S4" s="74"/>
      <c r="T4" s="74"/>
      <c r="U4" s="74"/>
    </row>
    <row r="5" spans="1:21" x14ac:dyDescent="0.25">
      <c r="A5" s="66"/>
      <c r="B5" s="67"/>
      <c r="C5" s="75" t="s">
        <v>28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7"/>
      <c r="O5" s="81" t="s">
        <v>29</v>
      </c>
      <c r="P5" s="73"/>
      <c r="Q5" s="74"/>
      <c r="R5" s="74"/>
      <c r="S5" s="74"/>
      <c r="T5" s="74"/>
      <c r="U5" s="74"/>
    </row>
    <row r="6" spans="1:21" x14ac:dyDescent="0.25">
      <c r="A6" s="66"/>
      <c r="B6" s="67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82"/>
      <c r="P6" s="73"/>
      <c r="Q6" s="74"/>
      <c r="R6" s="74"/>
      <c r="S6" s="74"/>
      <c r="T6" s="74"/>
      <c r="U6" s="74"/>
    </row>
    <row r="7" spans="1:21" x14ac:dyDescent="0.25">
      <c r="A7" s="66"/>
      <c r="B7" s="67"/>
      <c r="C7" s="75" t="s">
        <v>30</v>
      </c>
      <c r="D7" s="76"/>
      <c r="E7" s="77"/>
      <c r="F7" s="75" t="s">
        <v>9</v>
      </c>
      <c r="G7" s="77"/>
      <c r="H7" s="84" t="s">
        <v>10</v>
      </c>
      <c r="I7" s="85"/>
      <c r="J7" s="85"/>
      <c r="K7" s="86"/>
      <c r="L7" s="84" t="s">
        <v>31</v>
      </c>
      <c r="M7" s="86"/>
      <c r="N7" s="81" t="s">
        <v>12</v>
      </c>
      <c r="O7" s="82"/>
      <c r="P7" s="73"/>
      <c r="Q7" s="75" t="s">
        <v>32</v>
      </c>
      <c r="R7" s="76"/>
      <c r="S7" s="77"/>
      <c r="T7" s="81" t="s">
        <v>39</v>
      </c>
      <c r="U7" s="61" t="s">
        <v>42</v>
      </c>
    </row>
    <row r="8" spans="1:21" ht="212.3" customHeight="1" x14ac:dyDescent="0.25">
      <c r="A8" s="68"/>
      <c r="B8" s="69"/>
      <c r="C8" s="78"/>
      <c r="D8" s="79"/>
      <c r="E8" s="80"/>
      <c r="F8" s="78"/>
      <c r="G8" s="80"/>
      <c r="H8" s="87"/>
      <c r="I8" s="88"/>
      <c r="J8" s="88"/>
      <c r="K8" s="89"/>
      <c r="L8" s="87"/>
      <c r="M8" s="89"/>
      <c r="N8" s="83"/>
      <c r="O8" s="83"/>
      <c r="P8" s="62"/>
      <c r="Q8" s="78"/>
      <c r="R8" s="79"/>
      <c r="S8" s="80"/>
      <c r="T8" s="83"/>
      <c r="U8" s="62"/>
    </row>
    <row r="9" spans="1:21" ht="9.6999999999999993" customHeight="1" x14ac:dyDescent="0.25">
      <c r="A9" s="55">
        <v>1</v>
      </c>
      <c r="B9" s="56"/>
      <c r="C9" s="55">
        <v>2</v>
      </c>
      <c r="D9" s="57"/>
      <c r="E9" s="56"/>
      <c r="F9" s="55">
        <v>3</v>
      </c>
      <c r="G9" s="56"/>
      <c r="H9" s="58">
        <v>4</v>
      </c>
      <c r="I9" s="59"/>
      <c r="J9" s="59"/>
      <c r="K9" s="60"/>
      <c r="L9" s="58">
        <v>5</v>
      </c>
      <c r="M9" s="60"/>
      <c r="N9" s="1">
        <v>6</v>
      </c>
      <c r="O9" s="2">
        <v>7</v>
      </c>
      <c r="P9" s="1">
        <v>8</v>
      </c>
      <c r="Q9" s="55">
        <v>9</v>
      </c>
      <c r="R9" s="57"/>
      <c r="S9" s="56"/>
      <c r="T9" s="3" t="s">
        <v>7</v>
      </c>
      <c r="U9" s="4" t="s">
        <v>6</v>
      </c>
    </row>
    <row r="10" spans="1:21" ht="26.35" customHeight="1" x14ac:dyDescent="0.25">
      <c r="A10" s="47" t="s">
        <v>2</v>
      </c>
      <c r="B10" s="48"/>
      <c r="C10" s="49">
        <v>603</v>
      </c>
      <c r="D10" s="50"/>
      <c r="E10" s="51"/>
      <c r="F10" s="49"/>
      <c r="G10" s="51"/>
      <c r="H10" s="52"/>
      <c r="I10" s="53"/>
      <c r="J10" s="53"/>
      <c r="K10" s="54"/>
      <c r="L10" s="5"/>
      <c r="M10" s="6"/>
      <c r="N10" s="7"/>
      <c r="O10" s="8"/>
      <c r="P10" s="9"/>
      <c r="Q10" s="44">
        <f>Q11</f>
        <v>1124801.0800000057</v>
      </c>
      <c r="R10" s="45"/>
      <c r="S10" s="46"/>
      <c r="T10" s="10">
        <f>T11</f>
        <v>0</v>
      </c>
      <c r="U10" s="11">
        <f>U11</f>
        <v>0</v>
      </c>
    </row>
    <row r="11" spans="1:21" ht="23.95" customHeight="1" x14ac:dyDescent="0.25">
      <c r="A11" s="36" t="s">
        <v>13</v>
      </c>
      <c r="B11" s="37"/>
      <c r="C11" s="38" t="s">
        <v>3</v>
      </c>
      <c r="D11" s="39"/>
      <c r="E11" s="40"/>
      <c r="F11" s="38" t="s">
        <v>4</v>
      </c>
      <c r="G11" s="40"/>
      <c r="H11" s="41" t="s">
        <v>8</v>
      </c>
      <c r="I11" s="42"/>
      <c r="J11" s="42"/>
      <c r="K11" s="43"/>
      <c r="L11" s="41"/>
      <c r="M11" s="43"/>
      <c r="N11" s="12"/>
      <c r="O11" s="12"/>
      <c r="P11" s="13"/>
      <c r="Q11" s="44">
        <f>Q12+Q16</f>
        <v>1124801.0800000057</v>
      </c>
      <c r="R11" s="45"/>
      <c r="S11" s="46"/>
      <c r="T11" s="10">
        <f>T12+T16</f>
        <v>0</v>
      </c>
      <c r="U11" s="11">
        <f>U12+U16</f>
        <v>0</v>
      </c>
    </row>
    <row r="12" spans="1:21" ht="16.5" customHeight="1" x14ac:dyDescent="0.25">
      <c r="A12" s="36" t="s">
        <v>14</v>
      </c>
      <c r="B12" s="37"/>
      <c r="C12" s="38" t="s">
        <v>3</v>
      </c>
      <c r="D12" s="39"/>
      <c r="E12" s="40"/>
      <c r="F12" s="38" t="s">
        <v>4</v>
      </c>
      <c r="G12" s="40"/>
      <c r="H12" s="41" t="s">
        <v>8</v>
      </c>
      <c r="I12" s="42"/>
      <c r="J12" s="42"/>
      <c r="K12" s="43"/>
      <c r="L12" s="41" t="s">
        <v>22</v>
      </c>
      <c r="M12" s="43"/>
      <c r="N12" s="12" t="s">
        <v>26</v>
      </c>
      <c r="O12" s="12" t="s">
        <v>5</v>
      </c>
      <c r="P12" s="12" t="s">
        <v>22</v>
      </c>
      <c r="Q12" s="44">
        <f>Q13</f>
        <v>-47768159.479999997</v>
      </c>
      <c r="R12" s="45"/>
      <c r="S12" s="46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28" t="s">
        <v>15</v>
      </c>
      <c r="B13" s="29"/>
      <c r="C13" s="30" t="s">
        <v>3</v>
      </c>
      <c r="D13" s="31"/>
      <c r="E13" s="32"/>
      <c r="F13" s="30" t="s">
        <v>4</v>
      </c>
      <c r="G13" s="32"/>
      <c r="H13" s="33" t="s">
        <v>8</v>
      </c>
      <c r="I13" s="34"/>
      <c r="J13" s="34"/>
      <c r="K13" s="35"/>
      <c r="L13" s="33" t="s">
        <v>23</v>
      </c>
      <c r="M13" s="35"/>
      <c r="N13" s="14" t="s">
        <v>26</v>
      </c>
      <c r="O13" s="14" t="s">
        <v>5</v>
      </c>
      <c r="P13" s="14" t="s">
        <v>23</v>
      </c>
      <c r="Q13" s="25">
        <f>Q14</f>
        <v>-47768159.479999997</v>
      </c>
      <c r="R13" s="26"/>
      <c r="S13" s="2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28" t="s">
        <v>16</v>
      </c>
      <c r="B14" s="29"/>
      <c r="C14" s="30" t="s">
        <v>3</v>
      </c>
      <c r="D14" s="31"/>
      <c r="E14" s="32"/>
      <c r="F14" s="30" t="s">
        <v>4</v>
      </c>
      <c r="G14" s="32"/>
      <c r="H14" s="33" t="s">
        <v>8</v>
      </c>
      <c r="I14" s="34"/>
      <c r="J14" s="34"/>
      <c r="K14" s="35"/>
      <c r="L14" s="33" t="s">
        <v>24</v>
      </c>
      <c r="M14" s="35"/>
      <c r="N14" s="14" t="s">
        <v>26</v>
      </c>
      <c r="O14" s="14" t="s">
        <v>33</v>
      </c>
      <c r="P14" s="14" t="s">
        <v>24</v>
      </c>
      <c r="Q14" s="25">
        <f>Q15</f>
        <v>-47768159.479999997</v>
      </c>
      <c r="R14" s="26"/>
      <c r="S14" s="2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28" t="s">
        <v>17</v>
      </c>
      <c r="B15" s="29"/>
      <c r="C15" s="30" t="s">
        <v>3</v>
      </c>
      <c r="D15" s="31"/>
      <c r="E15" s="32"/>
      <c r="F15" s="30" t="s">
        <v>4</v>
      </c>
      <c r="G15" s="32"/>
      <c r="H15" s="33" t="s">
        <v>8</v>
      </c>
      <c r="I15" s="34"/>
      <c r="J15" s="34"/>
      <c r="K15" s="35"/>
      <c r="L15" s="33" t="s">
        <v>25</v>
      </c>
      <c r="M15" s="35"/>
      <c r="N15" s="14" t="s">
        <v>26</v>
      </c>
      <c r="O15" s="14" t="s">
        <v>33</v>
      </c>
      <c r="P15" s="17" t="s">
        <v>25</v>
      </c>
      <c r="Q15" s="25">
        <v>-47768159.479999997</v>
      </c>
      <c r="R15" s="26"/>
      <c r="S15" s="27"/>
      <c r="T15" s="15">
        <v>-20821460.940000001</v>
      </c>
      <c r="U15" s="16">
        <v>-20728963.449999999</v>
      </c>
    </row>
    <row r="16" spans="1:21" ht="16.5" customHeight="1" x14ac:dyDescent="0.25">
      <c r="A16" s="36" t="s">
        <v>18</v>
      </c>
      <c r="B16" s="37"/>
      <c r="C16" s="38" t="s">
        <v>3</v>
      </c>
      <c r="D16" s="39"/>
      <c r="E16" s="40"/>
      <c r="F16" s="38" t="s">
        <v>4</v>
      </c>
      <c r="G16" s="40"/>
      <c r="H16" s="41" t="s">
        <v>8</v>
      </c>
      <c r="I16" s="42"/>
      <c r="J16" s="42"/>
      <c r="K16" s="43"/>
      <c r="L16" s="41" t="s">
        <v>22</v>
      </c>
      <c r="M16" s="43"/>
      <c r="N16" s="12" t="s">
        <v>26</v>
      </c>
      <c r="O16" s="12" t="s">
        <v>34</v>
      </c>
      <c r="P16" s="18" t="s">
        <v>22</v>
      </c>
      <c r="Q16" s="44">
        <f>Q17</f>
        <v>48892960.560000002</v>
      </c>
      <c r="R16" s="45"/>
      <c r="S16" s="46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28" t="s">
        <v>19</v>
      </c>
      <c r="B17" s="29"/>
      <c r="C17" s="30" t="s">
        <v>3</v>
      </c>
      <c r="D17" s="31"/>
      <c r="E17" s="32"/>
      <c r="F17" s="30" t="s">
        <v>4</v>
      </c>
      <c r="G17" s="32"/>
      <c r="H17" s="33" t="s">
        <v>8</v>
      </c>
      <c r="I17" s="34"/>
      <c r="J17" s="34"/>
      <c r="K17" s="35"/>
      <c r="L17" s="33" t="s">
        <v>23</v>
      </c>
      <c r="M17" s="35"/>
      <c r="N17" s="14" t="s">
        <v>26</v>
      </c>
      <c r="O17" s="14" t="s">
        <v>34</v>
      </c>
      <c r="P17" s="14" t="s">
        <v>23</v>
      </c>
      <c r="Q17" s="25">
        <f>Q18</f>
        <v>48892960.560000002</v>
      </c>
      <c r="R17" s="26"/>
      <c r="S17" s="2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28" t="s">
        <v>20</v>
      </c>
      <c r="B18" s="29"/>
      <c r="C18" s="30" t="s">
        <v>3</v>
      </c>
      <c r="D18" s="31"/>
      <c r="E18" s="32"/>
      <c r="F18" s="30" t="s">
        <v>4</v>
      </c>
      <c r="G18" s="32"/>
      <c r="H18" s="33" t="s">
        <v>8</v>
      </c>
      <c r="I18" s="34"/>
      <c r="J18" s="34"/>
      <c r="K18" s="35"/>
      <c r="L18" s="33" t="s">
        <v>24</v>
      </c>
      <c r="M18" s="35"/>
      <c r="N18" s="14" t="s">
        <v>26</v>
      </c>
      <c r="O18" s="14" t="s">
        <v>35</v>
      </c>
      <c r="P18" s="14" t="s">
        <v>24</v>
      </c>
      <c r="Q18" s="25">
        <f>Q19</f>
        <v>48892960.560000002</v>
      </c>
      <c r="R18" s="26"/>
      <c r="S18" s="2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28" t="s">
        <v>21</v>
      </c>
      <c r="B19" s="29"/>
      <c r="C19" s="30" t="s">
        <v>3</v>
      </c>
      <c r="D19" s="31"/>
      <c r="E19" s="32"/>
      <c r="F19" s="30" t="s">
        <v>4</v>
      </c>
      <c r="G19" s="32"/>
      <c r="H19" s="33" t="s">
        <v>8</v>
      </c>
      <c r="I19" s="34"/>
      <c r="J19" s="34"/>
      <c r="K19" s="35"/>
      <c r="L19" s="33" t="s">
        <v>25</v>
      </c>
      <c r="M19" s="35"/>
      <c r="N19" s="14" t="s">
        <v>26</v>
      </c>
      <c r="O19" s="14" t="s">
        <v>35</v>
      </c>
      <c r="P19" s="17" t="s">
        <v>25</v>
      </c>
      <c r="Q19" s="25">
        <v>48892960.560000002</v>
      </c>
      <c r="R19" s="26"/>
      <c r="S19" s="2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0"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  <mergeCell ref="H10:K10"/>
    <mergeCell ref="Q10:S10"/>
    <mergeCell ref="A9:B9"/>
    <mergeCell ref="C9:E9"/>
    <mergeCell ref="F9:G9"/>
    <mergeCell ref="H9:K9"/>
    <mergeCell ref="L9:M9"/>
    <mergeCell ref="Q9:S9"/>
    <mergeCell ref="C13:E13"/>
    <mergeCell ref="F13:G13"/>
    <mergeCell ref="A10:B10"/>
    <mergeCell ref="C10:E10"/>
    <mergeCell ref="F10:G10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1.1</vt:lpstr>
      <vt:lpstr>Приложение 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2024-12-18T03:37:58Z</cp:lastPrinted>
  <dcterms:created xsi:type="dcterms:W3CDTF">2021-04-12T14:52:46Z</dcterms:created>
  <dcterms:modified xsi:type="dcterms:W3CDTF">2024-12-18T03:38:01Z</dcterms:modified>
</cp:coreProperties>
</file>